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_00\20220201\"/>
    </mc:Choice>
  </mc:AlternateContent>
  <xr:revisionPtr revIDLastSave="0" documentId="13_ncr:1_{A6BAE3DF-0F8F-4CEB-A51F-C8F51FE223E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ki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10" i="1"/>
</calcChain>
</file>

<file path=xl/sharedStrings.xml><?xml version="1.0" encoding="utf-8"?>
<sst xmlns="http://schemas.openxmlformats.org/spreadsheetml/2006/main" count="187" uniqueCount="66">
  <si>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</si>
  <si>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</si>
  <si>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</si>
  <si>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</si>
  <si>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</si>
  <si>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</si>
  <si>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</si>
  <si>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</si>
  <si>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</si>
  <si>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</si>
  <si>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</si>
  <si>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</si>
  <si>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</si>
  <si>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</si>
  <si>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</si>
  <si>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</si>
  <si>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1</t>
  </si>
  <si>
    <t>0001</t>
  </si>
  <si>
    <t/>
  </si>
  <si>
    <t>ДОМ ЗДРАВЉА "ВЕЉКО ВЛАХОВИЋ" ВРБАС</t>
  </si>
  <si>
    <t>2021.</t>
  </si>
  <si>
    <t>72267100 - Одржавање софтвера за информационе технологије</t>
  </si>
  <si>
    <t>Услуге</t>
  </si>
  <si>
    <t xml:space="preserve">30192000 - Канцеларијски материјал </t>
  </si>
  <si>
    <t>Добра</t>
  </si>
  <si>
    <t>медицинска опрема</t>
  </si>
  <si>
    <t>3. квартал</t>
  </si>
  <si>
    <t>Санитетски и потрошни медицински материјал</t>
  </si>
  <si>
    <t>Санитетски и лабораторијски материјал</t>
  </si>
  <si>
    <t>Стоматолошки материјал</t>
  </si>
  <si>
    <t>гориво</t>
  </si>
  <si>
    <t>2. квартал</t>
  </si>
  <si>
    <t>Материјал за одржавање хигијене</t>
  </si>
  <si>
    <t>Канцеларијски материјал</t>
  </si>
  <si>
    <t>Енергенти</t>
  </si>
  <si>
    <t>09310000 - Електрична енергија</t>
  </si>
  <si>
    <t>оквирни споразум</t>
  </si>
  <si>
    <t>Одржавање постојећих инф.система</t>
  </si>
  <si>
    <t>09100000 - Нафтни деривати, гориво, електрична енергија и други извори енергије</t>
  </si>
  <si>
    <t>електрична енергија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</si>
  <si>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</si>
  <si>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</si>
  <si>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</si>
  <si>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</si>
  <si>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</si>
  <si>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</si>
  <si>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</si>
  <si>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</si>
  <si>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</si>
  <si>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РС123- Јужнобачка област</t>
  </si>
  <si>
    <t>101288707- Републички фонд за здравствено осигурање</t>
  </si>
  <si>
    <t>отворени поступак</t>
  </si>
  <si>
    <t>33140000- Meдицински потрошни материјал</t>
  </si>
  <si>
    <t>09135110- Запаљива уља са ниским процентом сумпора</t>
  </si>
  <si>
    <t>33130000-Зубарски и стоматолошки материјал</t>
  </si>
  <si>
    <t>337610000 - Toaлетна хартија,39830000-Производи за чишћење</t>
  </si>
  <si>
    <t xml:space="preserve">                          2.634.880.00</t>
  </si>
  <si>
    <t xml:space="preserve">                        5.440.000,00</t>
  </si>
  <si>
    <t>33100000 - Meдицинска опрема</t>
  </si>
  <si>
    <t>Лекови</t>
  </si>
  <si>
    <t xml:space="preserve">                          6.200.300.00</t>
  </si>
  <si>
    <t>1.квартал</t>
  </si>
  <si>
    <t>3360000 - Фармацеутски производи</t>
  </si>
  <si>
    <t>Централизована јавна набавка</t>
  </si>
  <si>
    <t>0011</t>
  </si>
  <si>
    <t>2 квартал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</si>
</sst>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7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49" fontId="0" fillId="0" borderId="0" xfId="0" applyNumberFormat="1" applyFont="1" applyAlignment="1">
      <alignment wrapText="1"/>
    </xf>
    <xf numFmtId="0" fontId="3" fillId="0" borderId="4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1" fillId="2" borderId="7" xfId="0" applyFont="1" applyFill="1" applyBorder="1" applyAlignment="1">
      <alignment vertical="top"/>
    </xf>
    <xf numFmtId="0" fontId="1" fillId="2" borderId="8" xfId="0" applyFont="1" applyFill="1" applyBorder="1" applyAlignment="1">
      <alignment vertical="top" wrapText="1"/>
    </xf>
    <xf numFmtId="4" fontId="1" fillId="2" borderId="8" xfId="0" applyNumberFormat="1" applyFont="1" applyFill="1" applyBorder="1" applyAlignment="1">
      <alignment vertical="top"/>
    </xf>
    <xf numFmtId="49" fontId="1" fillId="2" borderId="8" xfId="0" applyNumberFormat="1" applyFont="1" applyFill="1" applyBorder="1" applyAlignment="1">
      <alignment vertical="top" wrapText="1"/>
    </xf>
    <xf numFmtId="0" fontId="2" fillId="2" borderId="8" xfId="0" applyFont="1" applyFill="1" applyBorder="1" applyAlignment="1">
      <alignment vertical="top" wrapText="1"/>
    </xf>
    <xf numFmtId="0" fontId="1" fillId="2" borderId="9" xfId="0" applyFont="1" applyFill="1" applyBorder="1" applyAlignment="1">
      <alignment vertical="top" wrapText="1"/>
    </xf>
    <xf numFmtId="0" fontId="0" fillId="0" borderId="10" xfId="0" applyFont="1" applyBorder="1" applyAlignment="1"/>
    <xf numFmtId="0" fontId="0" fillId="0" borderId="11" xfId="0" applyFont="1" applyBorder="1" applyAlignment="1">
      <alignment wrapText="1"/>
    </xf>
    <xf numFmtId="0" fontId="0" fillId="0" borderId="13" xfId="0" applyFont="1" applyBorder="1" applyAlignment="1">
      <alignment wrapText="1"/>
    </xf>
    <xf numFmtId="4" fontId="0" fillId="0" borderId="13" xfId="0" applyNumberFormat="1" applyFont="1" applyBorder="1" applyAlignment="1"/>
    <xf numFmtId="0" fontId="0" fillId="0" borderId="1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15" xfId="0" applyFont="1" applyBorder="1" applyAlignment="1">
      <alignment wrapText="1"/>
    </xf>
    <xf numFmtId="0" fontId="1" fillId="2" borderId="16" xfId="0" applyFont="1" applyFill="1" applyBorder="1" applyAlignment="1">
      <alignment vertical="top"/>
    </xf>
    <xf numFmtId="0" fontId="0" fillId="0" borderId="17" xfId="0" applyFont="1" applyBorder="1" applyAlignment="1"/>
    <xf numFmtId="0" fontId="0" fillId="0" borderId="18" xfId="0" applyFont="1" applyBorder="1" applyAlignment="1"/>
    <xf numFmtId="0" fontId="3" fillId="0" borderId="5" xfId="0" applyFont="1" applyBorder="1" applyAlignment="1"/>
    <xf numFmtId="4" fontId="0" fillId="0" borderId="0" xfId="0" applyNumberFormat="1" applyFont="1" applyAlignment="1">
      <alignment wrapText="1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4" fontId="0" fillId="0" borderId="1" xfId="0" applyNumberFormat="1" applyBorder="1" applyAlignment="1"/>
    <xf numFmtId="49" fontId="0" fillId="0" borderId="0" xfId="0" applyNumberFormat="1" applyBorder="1" applyAlignment="1">
      <alignment wrapText="1"/>
    </xf>
    <xf numFmtId="0" fontId="0" fillId="0" borderId="11" xfId="0" applyBorder="1" applyAlignment="1">
      <alignment wrapText="1"/>
    </xf>
    <xf numFmtId="49" fontId="0" fillId="0" borderId="10" xfId="0" applyNumberFormat="1" applyBorder="1" applyAlignment="1"/>
    <xf numFmtId="49" fontId="0" fillId="0" borderId="12" xfId="0" applyNumberFormat="1" applyBorder="1" applyAlignment="1"/>
    <xf numFmtId="0" fontId="4" fillId="0" borderId="1" xfId="0" applyFont="1" applyBorder="1" applyAlignment="1">
      <alignment horizontal="left"/>
    </xf>
    <xf numFmtId="164" fontId="4" fillId="0" borderId="6" xfId="0" applyNumberFormat="1" applyFont="1" applyBorder="1" applyAlignment="1">
      <alignment horizontal="left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1"/>
  <sheetViews>
    <sheetView tabSelected="1" zoomScale="90" zoomScaleNormal="80" workbookViewId="0">
      <selection activeCell="F18" sqref="F18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2" customWidth="1"/>
    <col min="4" max="4" width="24.140625" style="1" customWidth="1"/>
    <col min="5" max="5" width="22.7109375" style="3" customWidth="1"/>
    <col min="6" max="6" width="16.7109375" style="2" customWidth="1"/>
    <col min="7" max="7" width="23.28515625" style="3" customWidth="1"/>
    <col min="8" max="8" width="20.28515625" style="3" customWidth="1"/>
    <col min="9" max="9" width="16.42578125" style="2" customWidth="1"/>
    <col min="10" max="10" width="25.85546875" style="2" customWidth="1"/>
    <col min="11" max="11" width="22.42578125" style="2" customWidth="1"/>
  </cols>
  <sheetData>
    <row r="1" spans="1:11" ht="15.75" thickTop="1" x14ac:dyDescent="0.25">
      <c r="A1" s="35" t="s">
        <v>11</v>
      </c>
      <c r="B1" s="36" t="s">
        <v>18</v>
      </c>
      <c r="C1" s="36" t="s">
        <v>18</v>
      </c>
      <c r="D1" s="36" t="s">
        <v>18</v>
      </c>
      <c r="E1" s="36" t="s">
        <v>18</v>
      </c>
      <c r="F1" s="36" t="s">
        <v>18</v>
      </c>
      <c r="G1" s="36" t="s">
        <v>18</v>
      </c>
      <c r="H1" s="36" t="s">
        <v>18</v>
      </c>
      <c r="I1" s="36" t="s">
        <v>18</v>
      </c>
      <c r="J1" s="36" t="s">
        <v>18</v>
      </c>
      <c r="K1" s="36" t="s">
        <v>18</v>
      </c>
    </row>
    <row r="2" spans="1:11" x14ac:dyDescent="0.25">
      <c r="A2" s="37" t="s">
        <v>18</v>
      </c>
      <c r="B2" s="38" t="s">
        <v>18</v>
      </c>
      <c r="C2" s="38" t="s">
        <v>18</v>
      </c>
      <c r="D2" s="38" t="s">
        <v>18</v>
      </c>
      <c r="E2" s="38" t="s">
        <v>18</v>
      </c>
      <c r="F2" s="38" t="s">
        <v>18</v>
      </c>
      <c r="G2" s="38" t="s">
        <v>18</v>
      </c>
      <c r="H2" s="38" t="s">
        <v>18</v>
      </c>
      <c r="I2" s="38" t="s">
        <v>18</v>
      </c>
      <c r="J2" s="38" t="s">
        <v>18</v>
      </c>
      <c r="K2" s="38" t="s">
        <v>18</v>
      </c>
    </row>
    <row r="3" spans="1:11" ht="23.25" x14ac:dyDescent="0.35">
      <c r="A3" s="4" t="s">
        <v>10</v>
      </c>
      <c r="B3" s="33" t="s">
        <v>19</v>
      </c>
      <c r="C3" s="33" t="s">
        <v>18</v>
      </c>
      <c r="D3" s="33" t="s">
        <v>18</v>
      </c>
      <c r="E3" s="33" t="s">
        <v>18</v>
      </c>
      <c r="F3" s="33" t="s">
        <v>18</v>
      </c>
      <c r="G3" s="33" t="s">
        <v>18</v>
      </c>
      <c r="H3" s="33" t="s">
        <v>18</v>
      </c>
      <c r="I3" s="33" t="s">
        <v>18</v>
      </c>
      <c r="J3" s="33" t="s">
        <v>18</v>
      </c>
      <c r="K3" s="33" t="s">
        <v>18</v>
      </c>
    </row>
    <row r="4" spans="1:11" ht="23.25" x14ac:dyDescent="0.35">
      <c r="A4" s="4" t="s">
        <v>7</v>
      </c>
      <c r="B4" s="33" t="s">
        <v>20</v>
      </c>
      <c r="C4" s="33" t="s">
        <v>18</v>
      </c>
      <c r="D4" s="33" t="s">
        <v>18</v>
      </c>
      <c r="E4" s="33" t="s">
        <v>18</v>
      </c>
      <c r="F4" s="33" t="s">
        <v>18</v>
      </c>
      <c r="G4" s="33" t="s">
        <v>18</v>
      </c>
      <c r="H4" s="33" t="s">
        <v>18</v>
      </c>
      <c r="I4" s="33" t="s">
        <v>18</v>
      </c>
      <c r="J4" s="33" t="s">
        <v>18</v>
      </c>
      <c r="K4" s="33" t="s">
        <v>18</v>
      </c>
    </row>
    <row r="5" spans="1:11" ht="23.25" x14ac:dyDescent="0.35">
      <c r="A5" s="4" t="s">
        <v>8</v>
      </c>
      <c r="B5" s="33" t="s">
        <v>16</v>
      </c>
      <c r="C5" s="33" t="s">
        <v>18</v>
      </c>
      <c r="D5" s="33" t="s">
        <v>18</v>
      </c>
      <c r="E5" s="33" t="s">
        <v>18</v>
      </c>
      <c r="F5" s="33" t="s">
        <v>18</v>
      </c>
      <c r="G5" s="33" t="s">
        <v>18</v>
      </c>
      <c r="H5" s="33" t="s">
        <v>18</v>
      </c>
      <c r="I5" s="33" t="s">
        <v>18</v>
      </c>
      <c r="J5" s="33" t="s">
        <v>18</v>
      </c>
      <c r="K5" s="33" t="s">
        <v>18</v>
      </c>
    </row>
    <row r="6" spans="1:11" ht="24" thickBot="1" x14ac:dyDescent="0.4">
      <c r="A6" s="24" t="s">
        <v>9</v>
      </c>
      <c r="B6" s="34">
        <v>44246</v>
      </c>
      <c r="C6" s="34" t="s">
        <v>18</v>
      </c>
      <c r="D6" s="34" t="s">
        <v>18</v>
      </c>
      <c r="E6" s="34" t="s">
        <v>18</v>
      </c>
      <c r="F6" s="34" t="s">
        <v>18</v>
      </c>
      <c r="G6" s="34" t="s">
        <v>18</v>
      </c>
      <c r="H6" s="34" t="s">
        <v>18</v>
      </c>
      <c r="I6" s="34" t="s">
        <v>18</v>
      </c>
      <c r="J6" s="34" t="s">
        <v>18</v>
      </c>
      <c r="K6" s="34" t="s">
        <v>18</v>
      </c>
    </row>
    <row r="7" spans="1:11" ht="29.45" customHeight="1" x14ac:dyDescent="0.25">
      <c r="A7" s="8" t="s">
        <v>0</v>
      </c>
      <c r="B7" s="21" t="s">
        <v>1</v>
      </c>
      <c r="C7" s="9" t="s">
        <v>2</v>
      </c>
      <c r="D7" s="10" t="s">
        <v>3</v>
      </c>
      <c r="E7" s="11" t="s">
        <v>4</v>
      </c>
      <c r="F7" s="12" t="s">
        <v>12</v>
      </c>
      <c r="G7" s="11" t="s">
        <v>5</v>
      </c>
      <c r="H7" s="11" t="s">
        <v>13</v>
      </c>
      <c r="I7" s="9" t="s">
        <v>6</v>
      </c>
      <c r="J7" s="9" t="s">
        <v>14</v>
      </c>
      <c r="K7" s="13" t="s">
        <v>15</v>
      </c>
    </row>
    <row r="8" spans="1:11" ht="30" x14ac:dyDescent="0.25">
      <c r="A8" s="14" t="s">
        <v>17</v>
      </c>
      <c r="B8" s="22" t="s">
        <v>24</v>
      </c>
      <c r="C8" s="5" t="s">
        <v>25</v>
      </c>
      <c r="D8" s="6"/>
      <c r="E8" s="26" t="s">
        <v>51</v>
      </c>
      <c r="F8" s="27" t="s">
        <v>31</v>
      </c>
      <c r="G8" s="26" t="s">
        <v>58</v>
      </c>
      <c r="H8" s="26" t="s">
        <v>49</v>
      </c>
      <c r="I8" s="5" t="s">
        <v>18</v>
      </c>
      <c r="J8" s="5" t="s">
        <v>18</v>
      </c>
      <c r="K8" s="15" t="s">
        <v>18</v>
      </c>
    </row>
    <row r="9" spans="1:11" ht="30" x14ac:dyDescent="0.25">
      <c r="A9" s="14" t="s">
        <v>40</v>
      </c>
      <c r="B9" s="22" t="s">
        <v>24</v>
      </c>
      <c r="C9" s="5" t="s">
        <v>27</v>
      </c>
      <c r="D9" s="6">
        <f>4200000*0.8</f>
        <v>3360000</v>
      </c>
      <c r="E9" s="26" t="s">
        <v>51</v>
      </c>
      <c r="F9" s="27" t="s">
        <v>65</v>
      </c>
      <c r="G9" s="26" t="s">
        <v>52</v>
      </c>
      <c r="H9" s="26" t="s">
        <v>49</v>
      </c>
      <c r="I9" s="5" t="s">
        <v>18</v>
      </c>
      <c r="J9" s="5" t="s">
        <v>18</v>
      </c>
      <c r="K9" s="15" t="s">
        <v>18</v>
      </c>
    </row>
    <row r="10" spans="1:11" ht="30" x14ac:dyDescent="0.25">
      <c r="A10" s="14" t="s">
        <v>41</v>
      </c>
      <c r="B10" s="22" t="s">
        <v>24</v>
      </c>
      <c r="C10" s="5" t="s">
        <v>28</v>
      </c>
      <c r="D10" s="6">
        <f>5049000*0.8</f>
        <v>4039200</v>
      </c>
      <c r="E10" s="26" t="s">
        <v>51</v>
      </c>
      <c r="F10" s="27" t="s">
        <v>31</v>
      </c>
      <c r="G10" s="26" t="s">
        <v>52</v>
      </c>
      <c r="H10" s="26" t="s">
        <v>49</v>
      </c>
      <c r="I10" s="5" t="s">
        <v>18</v>
      </c>
      <c r="J10" s="5" t="s">
        <v>18</v>
      </c>
      <c r="K10" s="15" t="s">
        <v>18</v>
      </c>
    </row>
    <row r="11" spans="1:11" ht="45" x14ac:dyDescent="0.25">
      <c r="A11" s="14" t="s">
        <v>42</v>
      </c>
      <c r="B11" s="22" t="s">
        <v>24</v>
      </c>
      <c r="C11" s="5" t="s">
        <v>29</v>
      </c>
      <c r="D11" s="6">
        <v>1802000</v>
      </c>
      <c r="E11" s="26" t="s">
        <v>51</v>
      </c>
      <c r="F11" s="27" t="s">
        <v>26</v>
      </c>
      <c r="G11" s="26" t="s">
        <v>54</v>
      </c>
      <c r="H11" s="26" t="s">
        <v>49</v>
      </c>
      <c r="I11" s="5" t="s">
        <v>18</v>
      </c>
      <c r="J11" s="5" t="s">
        <v>18</v>
      </c>
      <c r="K11" s="15" t="s">
        <v>18</v>
      </c>
    </row>
    <row r="12" spans="1:11" ht="60" x14ac:dyDescent="0.25">
      <c r="A12" s="14" t="s">
        <v>43</v>
      </c>
      <c r="B12" s="22" t="s">
        <v>24</v>
      </c>
      <c r="C12" s="5" t="s">
        <v>30</v>
      </c>
      <c r="D12" s="28" t="s">
        <v>57</v>
      </c>
      <c r="E12" s="26" t="s">
        <v>51</v>
      </c>
      <c r="F12" s="27" t="s">
        <v>31</v>
      </c>
      <c r="G12" s="7" t="s">
        <v>38</v>
      </c>
      <c r="H12" s="26" t="s">
        <v>49</v>
      </c>
      <c r="I12" s="5" t="s">
        <v>18</v>
      </c>
      <c r="J12" s="5" t="s">
        <v>18</v>
      </c>
      <c r="K12" s="15" t="s">
        <v>18</v>
      </c>
    </row>
    <row r="13" spans="1:11" ht="45" x14ac:dyDescent="0.25">
      <c r="A13" s="14" t="s">
        <v>44</v>
      </c>
      <c r="B13" s="22" t="s">
        <v>24</v>
      </c>
      <c r="C13" s="5" t="s">
        <v>32</v>
      </c>
      <c r="D13" s="6">
        <v>901250</v>
      </c>
      <c r="E13" s="26" t="s">
        <v>51</v>
      </c>
      <c r="F13" s="27" t="s">
        <v>31</v>
      </c>
      <c r="G13" s="26" t="s">
        <v>55</v>
      </c>
      <c r="H13" s="26" t="s">
        <v>49</v>
      </c>
      <c r="I13" s="5" t="s">
        <v>18</v>
      </c>
      <c r="J13" s="5"/>
      <c r="K13" s="15" t="s">
        <v>18</v>
      </c>
    </row>
    <row r="14" spans="1:11" ht="46.5" customHeight="1" x14ac:dyDescent="0.25">
      <c r="A14" s="31" t="s">
        <v>45</v>
      </c>
      <c r="B14" s="22" t="s">
        <v>24</v>
      </c>
      <c r="C14" s="27" t="s">
        <v>59</v>
      </c>
      <c r="D14" s="28" t="s">
        <v>60</v>
      </c>
      <c r="E14" s="26" t="s">
        <v>36</v>
      </c>
      <c r="F14" s="27" t="s">
        <v>61</v>
      </c>
      <c r="G14" s="29" t="s">
        <v>62</v>
      </c>
      <c r="H14" s="26" t="s">
        <v>49</v>
      </c>
      <c r="I14" s="5"/>
      <c r="J14" s="27" t="s">
        <v>50</v>
      </c>
      <c r="K14" s="30" t="s">
        <v>63</v>
      </c>
    </row>
    <row r="15" spans="1:11" ht="45" x14ac:dyDescent="0.25">
      <c r="A15" s="31" t="s">
        <v>46</v>
      </c>
      <c r="B15" s="22" t="s">
        <v>24</v>
      </c>
      <c r="C15" s="5" t="s">
        <v>33</v>
      </c>
      <c r="D15" s="6">
        <v>1350000</v>
      </c>
      <c r="E15" s="26" t="s">
        <v>51</v>
      </c>
      <c r="F15" s="27" t="s">
        <v>31</v>
      </c>
      <c r="G15" s="19" t="s">
        <v>23</v>
      </c>
      <c r="H15" s="26" t="s">
        <v>49</v>
      </c>
      <c r="I15" s="5" t="s">
        <v>18</v>
      </c>
      <c r="J15" s="5" t="s">
        <v>18</v>
      </c>
      <c r="K15" s="15" t="s">
        <v>18</v>
      </c>
    </row>
    <row r="16" spans="1:11" ht="45" x14ac:dyDescent="0.25">
      <c r="A16" s="31" t="s">
        <v>47</v>
      </c>
      <c r="B16" s="22" t="s">
        <v>24</v>
      </c>
      <c r="C16" s="5" t="s">
        <v>34</v>
      </c>
      <c r="D16" s="6">
        <v>5400000</v>
      </c>
      <c r="E16" s="26" t="s">
        <v>51</v>
      </c>
      <c r="F16" s="5" t="s">
        <v>31</v>
      </c>
      <c r="G16" s="26" t="s">
        <v>53</v>
      </c>
      <c r="H16" s="26" t="s">
        <v>49</v>
      </c>
      <c r="I16" s="5" t="s">
        <v>18</v>
      </c>
      <c r="J16" s="5" t="s">
        <v>18</v>
      </c>
      <c r="K16" s="15" t="s">
        <v>18</v>
      </c>
    </row>
    <row r="17" spans="1:11" ht="43.5" customHeight="1" x14ac:dyDescent="0.25">
      <c r="A17" s="31" t="s">
        <v>48</v>
      </c>
      <c r="B17" s="22" t="s">
        <v>24</v>
      </c>
      <c r="C17" s="5" t="s">
        <v>39</v>
      </c>
      <c r="D17" s="28" t="s">
        <v>56</v>
      </c>
      <c r="E17" s="7" t="s">
        <v>36</v>
      </c>
      <c r="F17" s="27" t="s">
        <v>26</v>
      </c>
      <c r="G17" s="7" t="s">
        <v>35</v>
      </c>
      <c r="H17" s="26" t="s">
        <v>49</v>
      </c>
      <c r="I17" s="5" t="s">
        <v>18</v>
      </c>
      <c r="J17" s="27" t="s">
        <v>50</v>
      </c>
      <c r="K17" s="30" t="s">
        <v>63</v>
      </c>
    </row>
    <row r="18" spans="1:11" ht="60.75" thickBot="1" x14ac:dyDescent="0.3">
      <c r="A18" s="32" t="s">
        <v>64</v>
      </c>
      <c r="B18" s="23" t="s">
        <v>22</v>
      </c>
      <c r="C18" s="16" t="s">
        <v>37</v>
      </c>
      <c r="D18" s="17">
        <v>1320000</v>
      </c>
      <c r="E18" s="26" t="s">
        <v>51</v>
      </c>
      <c r="F18" s="16" t="s">
        <v>31</v>
      </c>
      <c r="G18" s="20" t="s">
        <v>21</v>
      </c>
      <c r="H18" s="26" t="s">
        <v>49</v>
      </c>
      <c r="I18" s="16" t="s">
        <v>18</v>
      </c>
      <c r="J18" s="16" t="s">
        <v>18</v>
      </c>
      <c r="K18" s="18" t="s">
        <v>18</v>
      </c>
    </row>
    <row r="23" spans="1:11" x14ac:dyDescent="0.25">
      <c r="C23" s="25"/>
    </row>
    <row r="27" spans="1:11" x14ac:dyDescent="0.25">
      <c r="G27" s="2"/>
    </row>
    <row r="28" spans="1:11" x14ac:dyDescent="0.25">
      <c r="G28" s="2"/>
    </row>
    <row r="29" spans="1:11" x14ac:dyDescent="0.25">
      <c r="G29" s="2"/>
    </row>
    <row r="30" spans="1:11" x14ac:dyDescent="0.25">
      <c r="G30"/>
    </row>
    <row r="31" spans="1:11" x14ac:dyDescent="0.25">
      <c r="G31"/>
    </row>
  </sheetData>
  <mergeCells count="5">
    <mergeCell ref="B3:K3"/>
    <mergeCell ref="B4:K4"/>
    <mergeCell ref="B5:K5"/>
    <mergeCell ref="B6:K6"/>
    <mergeCell ref="A1:K2"/>
  </mergeCells>
  <phoneticPr fontId="6" type="noConversion"/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Zeljko Dabovic</cp:lastModifiedBy>
  <cp:lastPrinted>2021-06-02T10:10:03Z</cp:lastPrinted>
  <dcterms:created xsi:type="dcterms:W3CDTF">2019-11-14T12:25:51Z</dcterms:created>
  <dcterms:modified xsi:type="dcterms:W3CDTF">2022-02-01T13:03:44Z</dcterms:modified>
</cp:coreProperties>
</file>